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ate1904="1"/>
  <mc:AlternateContent xmlns:mc="http://schemas.openxmlformats.org/markup-compatibility/2006">
    <mc:Choice Requires="x15">
      <x15ac:absPath xmlns:x15ac="http://schemas.microsoft.com/office/spreadsheetml/2010/11/ac" url="/Users/frangio/Burocrazia/WDB/Commissione Piani di Studio/Piani di Studio Standard/"/>
    </mc:Choice>
  </mc:AlternateContent>
  <xr:revisionPtr revIDLastSave="0" documentId="13_ncr:1_{090735B8-3974-D84D-8696-E7A5E2A862B4}" xr6:coauthVersionLast="47" xr6:coauthVersionMax="47" xr10:uidLastSave="{00000000-0000-0000-0000-000000000000}"/>
  <bookViews>
    <workbookView xWindow="0" yWindow="1540" windowWidth="30620" windowHeight="18740" xr2:uid="{00000000-000D-0000-FFFF-FFFF00000000}"/>
  </bookViews>
  <sheets>
    <sheet name="StudyPlan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4" l="1"/>
  <c r="C36" i="4"/>
  <c r="H37" i="4"/>
  <c r="K22" i="4"/>
  <c r="H22" i="4"/>
  <c r="K37" i="4" l="1"/>
</calcChain>
</file>

<file path=xl/sharedStrings.xml><?xml version="1.0" encoding="utf-8"?>
<sst xmlns="http://schemas.openxmlformats.org/spreadsheetml/2006/main" count="56" uniqueCount="48">
  <si>
    <t>SSD</t>
  </si>
  <si>
    <t>INF/01</t>
  </si>
  <si>
    <t>First Semester</t>
  </si>
  <si>
    <t>Second Semester</t>
  </si>
  <si>
    <t>ECTS</t>
  </si>
  <si>
    <t>Courses included in the Study Plan</t>
  </si>
  <si>
    <t>Year</t>
  </si>
  <si>
    <t>Second</t>
  </si>
  <si>
    <t>Bachelor degree</t>
  </si>
  <si>
    <t>Name (Matricola)</t>
  </si>
  <si>
    <t>E-mail (Telephone)</t>
  </si>
  <si>
    <t>SURNAME Name (matricola)</t>
  </si>
  <si>
    <t>email (telephone)</t>
  </si>
  <si>
    <t>TOTAL ECTS</t>
  </si>
  <si>
    <t>"course title"</t>
  </si>
  <si>
    <t>Elective subjects</t>
  </si>
  <si>
    <t>Bachelor in ...,  University of …</t>
  </si>
  <si>
    <t xml:space="preserve">Exams at the Bachelor Degree </t>
  </si>
  <si>
    <t>Master Thesis</t>
  </si>
  <si>
    <t>from GR2</t>
  </si>
  <si>
    <t>from GR1</t>
  </si>
  <si>
    <t>English evaluation:</t>
  </si>
  <si>
    <r>
      <t xml:space="preserve">I have a B2 certificate: </t>
    </r>
    <r>
      <rPr>
        <i/>
        <sz val="9"/>
        <color indexed="10"/>
        <rFont val="Helvetica Neue"/>
        <family val="2"/>
      </rPr>
      <t>(specify)</t>
    </r>
  </si>
  <si>
    <t>First</t>
  </si>
  <si>
    <t>TOTAL ECTS IN COMPUTER SCIENCE (INF/01 or ING-INF/05)</t>
  </si>
  <si>
    <t>Enrollment year</t>
  </si>
  <si>
    <t>Statistics for Data Science</t>
  </si>
  <si>
    <t>Data Mining: (Module I) Fundamentals</t>
  </si>
  <si>
    <t>Optimization for Data Science</t>
  </si>
  <si>
    <t>Business Process Modeling</t>
  </si>
  <si>
    <t>Decision Support Systems: (Module I) Decision Support Databases</t>
  </si>
  <si>
    <t>Decision Support Systems: (Module II) Laboratory of Data Science</t>
  </si>
  <si>
    <t>Approval date:</t>
  </si>
  <si>
    <t>Approval signature: see digital signature by the DS&amp;BI study plan commission</t>
  </si>
  <si>
    <t xml:space="preserve">Master Degree in Data Science and Business Informatics </t>
  </si>
  <si>
    <t>Notes:</t>
  </si>
  <si>
    <t>SSD is the Italian classification of subjects. For non-Italian Bachelor, please use CS (Computer Science), Math (Mathematics), Econ (Economics), or Oth (Other)</t>
  </si>
  <si>
    <t>The total of groups is GR1 = 18 ECTS, GR2 = 9 ECTS, GR2 or GR3 = 12 ECTS, Elective = 9 ECTS. Courses in a group can be freely split over years/semesters. The schema reports only one possible allocation.</t>
  </si>
  <si>
    <t>- if not student must pass a B2 course (e.g, at CLI) asap and send the certificate to wdbstudyplans@exchangelb.unipi.it</t>
  </si>
  <si>
    <t>Databases</t>
  </si>
  <si>
    <t>Programming &amp; Algorithms for Data Science (Module I)</t>
  </si>
  <si>
    <t>Programming &amp; Algorithms for Data Science (Module II)</t>
  </si>
  <si>
    <t>Foundations of Computer Science</t>
  </si>
  <si>
    <t>from GR2 or GR3</t>
  </si>
  <si>
    <t>2026/27</t>
  </si>
  <si>
    <t>(1 course 9 ECTS or 2 courses 6 ECTS)</t>
  </si>
  <si>
    <t>(at least 6 ECTS of these should be GR1)</t>
  </si>
  <si>
    <r>
      <t xml:space="preserve">Data mining: (Module II) Advanced topics and applications </t>
    </r>
    <r>
      <rPr>
        <b/>
        <i/>
        <sz val="11"/>
        <color indexed="10"/>
        <rFont val="Helvetica Neue"/>
        <family val="2"/>
      </rPr>
      <t>(Characteristics)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</si>
</sst>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Helvetica Neue"/>
    </font>
    <font>
      <sz val="12"/>
      <color indexed="10"/>
      <name val="Helvetica Neue"/>
      <family val="2"/>
    </font>
    <font>
      <sz val="10"/>
      <color indexed="10"/>
      <name val="Helvetica Neue"/>
      <family val="2"/>
    </font>
    <font>
      <sz val="9"/>
      <color indexed="10"/>
      <name val="Helvetica Neue"/>
      <family val="2"/>
    </font>
    <font>
      <b/>
      <sz val="9"/>
      <color indexed="10"/>
      <name val="Helvetica Neue"/>
      <family val="2"/>
    </font>
    <font>
      <b/>
      <sz val="10"/>
      <color indexed="10"/>
      <name val="Helvetica Neue"/>
      <family val="2"/>
    </font>
    <font>
      <sz val="10"/>
      <color indexed="10"/>
      <name val="Calibri"/>
      <family val="2"/>
    </font>
    <font>
      <sz val="10"/>
      <color indexed="8"/>
      <name val="Helvetica Neue"/>
      <family val="2"/>
    </font>
    <font>
      <i/>
      <sz val="10"/>
      <color indexed="10"/>
      <name val="Helvetica Neue"/>
      <family val="2"/>
    </font>
    <font>
      <i/>
      <sz val="9"/>
      <color indexed="10"/>
      <name val="Helvetica Neue"/>
      <family val="2"/>
    </font>
    <font>
      <sz val="10"/>
      <color theme="0"/>
      <name val="Helvetica Neue"/>
      <family val="2"/>
    </font>
    <font>
      <sz val="11"/>
      <color indexed="10"/>
      <name val="Helvetica Neue"/>
      <family val="2"/>
    </font>
    <font>
      <b/>
      <sz val="11"/>
      <color indexed="10"/>
      <name val="Helvetica Neue"/>
      <family val="2"/>
    </font>
    <font>
      <b/>
      <i/>
      <sz val="11"/>
      <color indexed="10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3"/>
      </left>
      <right/>
      <top/>
      <bottom/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101">
    <xf numFmtId="0" fontId="0" fillId="0" borderId="0" xfId="0" applyAlignment="1"/>
    <xf numFmtId="0" fontId="2" fillId="0" borderId="0" xfId="0" applyNumberFormat="1" applyFont="1">
      <alignment vertical="top"/>
    </xf>
    <xf numFmtId="0" fontId="1" fillId="2" borderId="0" xfId="0" applyNumberFormat="1" applyFont="1" applyFill="1" applyBorder="1" applyAlignment="1">
      <alignment horizontal="center" vertical="top"/>
    </xf>
    <xf numFmtId="0" fontId="3" fillId="0" borderId="0" xfId="0" applyNumberFormat="1" applyFont="1">
      <alignment vertical="top"/>
    </xf>
    <xf numFmtId="0" fontId="3" fillId="2" borderId="0" xfId="0" applyNumberFormat="1" applyFont="1" applyFill="1" applyBorder="1">
      <alignment vertical="top"/>
    </xf>
    <xf numFmtId="0" fontId="3" fillId="2" borderId="0" xfId="0" applyNumberFormat="1" applyFont="1" applyFill="1" applyBorder="1" applyAlignment="1">
      <alignment horizontal="center" vertical="top"/>
    </xf>
    <xf numFmtId="0" fontId="4" fillId="2" borderId="0" xfId="0" applyNumberFormat="1" applyFont="1" applyFill="1" applyBorder="1">
      <alignment vertical="top"/>
    </xf>
    <xf numFmtId="0" fontId="5" fillId="3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/>
    <xf numFmtId="0" fontId="2" fillId="0" borderId="2" xfId="0" applyNumberFormat="1" applyFont="1" applyBorder="1">
      <alignment vertical="top"/>
    </xf>
    <xf numFmtId="0" fontId="2" fillId="2" borderId="1" xfId="0" applyNumberFormat="1" applyFont="1" applyFill="1" applyBorder="1">
      <alignment vertical="top"/>
    </xf>
    <xf numFmtId="0" fontId="5" fillId="2" borderId="1" xfId="0" applyNumberFormat="1" applyFont="1" applyFill="1" applyBorder="1">
      <alignment vertical="top"/>
    </xf>
    <xf numFmtId="0" fontId="5" fillId="2" borderId="1" xfId="0" applyNumberFormat="1" applyFont="1" applyFill="1" applyBorder="1" applyAlignment="1">
      <alignment horizontal="center" vertical="top"/>
    </xf>
    <xf numFmtId="0" fontId="5" fillId="3" borderId="3" xfId="0" applyNumberFormat="1" applyFont="1" applyFill="1" applyBorder="1" applyAlignment="1">
      <alignment horizontal="center" vertical="top" wrapText="1"/>
    </xf>
    <xf numFmtId="0" fontId="5" fillId="3" borderId="3" xfId="0" applyNumberFormat="1" applyFont="1" applyFill="1" applyBorder="1" applyAlignment="1">
      <alignment horizontal="left" vertical="top" wrapText="1"/>
    </xf>
    <xf numFmtId="0" fontId="10" fillId="0" borderId="4" xfId="0" applyNumberFormat="1" applyFont="1" applyBorder="1">
      <alignment vertical="top"/>
    </xf>
    <xf numFmtId="0" fontId="2" fillId="0" borderId="4" xfId="0" applyNumberFormat="1" applyFont="1" applyBorder="1" applyAlignment="1">
      <alignment horizontal="center" vertical="top"/>
    </xf>
    <xf numFmtId="0" fontId="8" fillId="0" borderId="0" xfId="0" applyNumberFormat="1" applyFont="1" applyBorder="1" applyAlignment="1">
      <alignment horizontal="left" vertical="top" wrapText="1"/>
    </xf>
    <xf numFmtId="0" fontId="2" fillId="0" borderId="5" xfId="0" applyNumberFormat="1" applyFont="1" applyBorder="1">
      <alignment vertical="top"/>
    </xf>
    <xf numFmtId="0" fontId="10" fillId="0" borderId="7" xfId="0" applyNumberFormat="1" applyFont="1" applyBorder="1">
      <alignment vertical="top"/>
    </xf>
    <xf numFmtId="0" fontId="2" fillId="0" borderId="4" xfId="0" applyNumberFormat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/>
    </xf>
    <xf numFmtId="0" fontId="2" fillId="0" borderId="9" xfId="0" applyNumberFormat="1" applyFont="1" applyBorder="1">
      <alignment vertical="top"/>
    </xf>
    <xf numFmtId="0" fontId="2" fillId="0" borderId="10" xfId="0" applyNumberFormat="1" applyFont="1" applyBorder="1" applyAlignment="1">
      <alignment horizontal="center" vertical="top"/>
    </xf>
    <xf numFmtId="0" fontId="2" fillId="0" borderId="2" xfId="0" applyNumberFormat="1" applyFont="1" applyBorder="1" applyAlignment="1">
      <alignment horizontal="center" vertical="top"/>
    </xf>
    <xf numFmtId="0" fontId="2" fillId="0" borderId="11" xfId="0" applyNumberFormat="1" applyFont="1" applyBorder="1">
      <alignment vertical="top"/>
    </xf>
    <xf numFmtId="0" fontId="2" fillId="0" borderId="0" xfId="0" applyNumberFormat="1" applyFont="1" applyBorder="1" applyAlignment="1">
      <alignment horizontal="left" vertical="top" wrapText="1"/>
    </xf>
    <xf numFmtId="0" fontId="8" fillId="0" borderId="4" xfId="0" applyNumberFormat="1" applyFont="1" applyBorder="1" applyAlignment="1">
      <alignment horizontal="left" vertical="top" wrapText="1"/>
    </xf>
    <xf numFmtId="0" fontId="10" fillId="0" borderId="9" xfId="0" applyNumberFormat="1" applyFont="1" applyBorder="1">
      <alignment vertical="top"/>
    </xf>
    <xf numFmtId="0" fontId="4" fillId="0" borderId="0" xfId="0" applyNumberFormat="1" applyFont="1">
      <alignment vertical="top"/>
    </xf>
    <xf numFmtId="0" fontId="3" fillId="0" borderId="0" xfId="0" quotePrefix="1" applyNumberFormat="1" applyFont="1">
      <alignment vertical="top"/>
    </xf>
    <xf numFmtId="0" fontId="6" fillId="2" borderId="1" xfId="0" applyNumberFormat="1" applyFont="1" applyFill="1" applyBorder="1" applyAlignment="1">
      <alignment horizontal="center"/>
    </xf>
    <xf numFmtId="0" fontId="6" fillId="0" borderId="2" xfId="0" applyNumberFormat="1" applyFont="1" applyBorder="1">
      <alignment vertical="top"/>
    </xf>
    <xf numFmtId="0" fontId="6" fillId="2" borderId="1" xfId="0" applyNumberFormat="1" applyFont="1" applyFill="1" applyBorder="1">
      <alignment vertical="top"/>
    </xf>
    <xf numFmtId="0" fontId="4" fillId="2" borderId="1" xfId="0" applyNumberFormat="1" applyFont="1" applyFill="1" applyBorder="1">
      <alignment vertical="top"/>
    </xf>
    <xf numFmtId="0" fontId="2" fillId="0" borderId="5" xfId="0" applyNumberFormat="1" applyFont="1" applyBorder="1" applyAlignment="1">
      <alignment horizontal="center" vertical="top"/>
    </xf>
    <xf numFmtId="0" fontId="3" fillId="2" borderId="0" xfId="0" applyNumberFormat="1" applyFont="1" applyFill="1" applyBorder="1" applyAlignment="1">
      <alignment horizontal="left" vertical="top"/>
    </xf>
    <xf numFmtId="0" fontId="3" fillId="2" borderId="0" xfId="0" applyNumberFormat="1" applyFont="1" applyFill="1" applyBorder="1" applyAlignment="1">
      <alignment vertical="top" wrapText="1"/>
    </xf>
    <xf numFmtId="0" fontId="5" fillId="3" borderId="4" xfId="0" applyNumberFormat="1" applyFont="1" applyFill="1" applyBorder="1" applyAlignment="1">
      <alignment horizontal="center" vertical="top" wrapText="1"/>
    </xf>
    <xf numFmtId="0" fontId="10" fillId="0" borderId="2" xfId="0" applyNumberFormat="1" applyFont="1" applyBorder="1">
      <alignment vertical="top"/>
    </xf>
    <xf numFmtId="0" fontId="8" fillId="0" borderId="7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12" fillId="0" borderId="4" xfId="0" applyNumberFormat="1" applyFont="1" applyBorder="1" applyAlignment="1">
      <alignment horizontal="left" vertical="top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5" fillId="3" borderId="14" xfId="0" applyNumberFormat="1" applyFont="1" applyFill="1" applyBorder="1" applyAlignment="1">
      <alignment horizontal="left" vertical="top" wrapText="1"/>
    </xf>
    <xf numFmtId="0" fontId="5" fillId="3" borderId="0" xfId="0" applyNumberFormat="1" applyFont="1" applyFill="1" applyBorder="1" applyAlignment="1">
      <alignment horizontal="left" vertical="top" wrapText="1"/>
    </xf>
    <xf numFmtId="0" fontId="2" fillId="2" borderId="14" xfId="0" applyNumberFormat="1" applyFont="1" applyFill="1" applyBorder="1" applyAlignment="1">
      <alignment horizontal="left" vertical="top"/>
    </xf>
    <xf numFmtId="0" fontId="2" fillId="2" borderId="0" xfId="0" applyNumberFormat="1" applyFont="1" applyFill="1" applyBorder="1" applyAlignment="1">
      <alignment horizontal="left" vertical="top"/>
    </xf>
    <xf numFmtId="0" fontId="7" fillId="2" borderId="14" xfId="0" applyNumberFormat="1" applyFont="1" applyFill="1" applyBorder="1" applyAlignment="1">
      <alignment horizontal="left" vertical="top"/>
    </xf>
    <xf numFmtId="0" fontId="7" fillId="2" borderId="0" xfId="0" applyNumberFormat="1" applyFont="1" applyFill="1" applyBorder="1" applyAlignment="1">
      <alignment horizontal="left" vertical="top"/>
    </xf>
    <xf numFmtId="0" fontId="3" fillId="2" borderId="0" xfId="0" applyNumberFormat="1" applyFont="1" applyFill="1" applyBorder="1" applyAlignment="1">
      <alignment horizontal="center" vertical="top"/>
    </xf>
    <xf numFmtId="0" fontId="12" fillId="3" borderId="1" xfId="0" applyNumberFormat="1" applyFont="1" applyFill="1" applyBorder="1" applyAlignment="1">
      <alignment horizontal="center" vertical="top" wrapText="1"/>
    </xf>
    <xf numFmtId="0" fontId="12" fillId="0" borderId="2" xfId="0" applyNumberFormat="1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0" fontId="12" fillId="0" borderId="13" xfId="0" applyNumberFormat="1" applyFont="1" applyBorder="1" applyAlignment="1">
      <alignment horizontal="left" vertical="top" wrapText="1"/>
    </xf>
    <xf numFmtId="0" fontId="12" fillId="0" borderId="0" xfId="0" applyNumberFormat="1" applyFont="1" applyBorder="1" applyAlignment="1">
      <alignment horizontal="left" vertical="top" wrapText="1"/>
    </xf>
    <xf numFmtId="0" fontId="12" fillId="0" borderId="7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11" xfId="0" applyNumberFormat="1" applyFont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top"/>
    </xf>
    <xf numFmtId="0" fontId="12" fillId="0" borderId="7" xfId="0" applyNumberFormat="1" applyFont="1" applyBorder="1" applyAlignment="1">
      <alignment horizontal="left" vertical="top" wrapText="1"/>
    </xf>
    <xf numFmtId="0" fontId="12" fillId="0" borderId="9" xfId="0" applyNumberFormat="1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left" vertical="top" wrapText="1"/>
    </xf>
    <xf numFmtId="2" fontId="2" fillId="0" borderId="5" xfId="0" applyNumberFormat="1" applyFont="1" applyBorder="1" applyAlignment="1">
      <alignment horizontal="left" vertical="top" wrapText="1"/>
    </xf>
    <xf numFmtId="0" fontId="12" fillId="0" borderId="4" xfId="0" applyNumberFormat="1" applyFont="1" applyBorder="1" applyAlignment="1">
      <alignment horizontal="left" vertical="top" wrapText="1"/>
    </xf>
    <xf numFmtId="0" fontId="12" fillId="0" borderId="5" xfId="0" applyNumberFormat="1" applyFont="1" applyBorder="1" applyAlignment="1">
      <alignment horizontal="left" vertical="top" wrapText="1"/>
    </xf>
    <xf numFmtId="0" fontId="3" fillId="0" borderId="0" xfId="0" applyNumberFormat="1" applyFont="1" applyAlignment="1">
      <alignment horizontal="center" vertical="top"/>
    </xf>
    <xf numFmtId="0" fontId="2" fillId="0" borderId="12" xfId="0" applyNumberFormat="1" applyFont="1" applyBorder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0" fontId="3" fillId="2" borderId="0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10" fillId="0" borderId="7" xfId="0" applyNumberFormat="1" applyFont="1" applyBorder="1" applyAlignment="1">
      <alignment vertical="top" wrapText="1"/>
    </xf>
    <xf numFmtId="0" fontId="8" fillId="0" borderId="2" xfId="0" applyNumberFormat="1" applyFont="1" applyBorder="1" applyAlignment="1">
      <alignment vertical="top" wrapText="1"/>
    </xf>
    <xf numFmtId="0" fontId="11" fillId="0" borderId="5" xfId="0" applyNumberFormat="1" applyFont="1" applyBorder="1" applyAlignment="1">
      <alignment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9" xfId="0" applyNumberFormat="1" applyFont="1" applyBorder="1" applyAlignment="1">
      <alignment vertical="top" wrapText="1"/>
    </xf>
    <xf numFmtId="0" fontId="2" fillId="0" borderId="10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vertical="top" wrapText="1"/>
    </xf>
    <xf numFmtId="0" fontId="2" fillId="0" borderId="12" xfId="0" applyNumberFormat="1" applyFont="1" applyBorder="1" applyAlignment="1">
      <alignment horizontal="center" vertical="top" wrapText="1"/>
    </xf>
    <xf numFmtId="0" fontId="2" fillId="0" borderId="11" xfId="0" applyNumberFormat="1" applyFont="1" applyBorder="1" applyAlignment="1">
      <alignment vertical="top" wrapText="1"/>
    </xf>
    <xf numFmtId="0" fontId="2" fillId="0" borderId="5" xfId="0" applyNumberFormat="1" applyFont="1" applyBorder="1" applyAlignment="1">
      <alignment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vertical="top" wrapText="1"/>
    </xf>
    <xf numFmtId="0" fontId="12" fillId="0" borderId="2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1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10" fillId="0" borderId="4" xfId="0" applyNumberFormat="1" applyFont="1" applyBorder="1" applyAlignment="1">
      <alignment vertical="top" wrapText="1"/>
    </xf>
    <xf numFmtId="0" fontId="8" fillId="0" borderId="6" xfId="0" applyNumberFormat="1" applyFont="1" applyBorder="1" applyAlignment="1">
      <alignment vertical="top" wrapText="1"/>
    </xf>
    <xf numFmtId="0" fontId="10" fillId="0" borderId="13" xfId="0" applyNumberFormat="1" applyFont="1" applyBorder="1" applyAlignment="1">
      <alignment vertical="top" wrapText="1"/>
    </xf>
    <xf numFmtId="0" fontId="10" fillId="0" borderId="0" xfId="0" applyNumberFormat="1" applyFont="1" applyBorder="1" applyAlignment="1">
      <alignment vertical="top" wrapText="1"/>
    </xf>
    <xf numFmtId="0" fontId="11" fillId="0" borderId="2" xfId="0" applyNumberFormat="1" applyFont="1" applyBorder="1" applyAlignment="1">
      <alignment vertical="top" wrapText="1"/>
    </xf>
    <xf numFmtId="0" fontId="8" fillId="0" borderId="5" xfId="0" applyNumberFormat="1" applyFont="1" applyBorder="1" applyAlignment="1">
      <alignment vertical="top" wrapText="1"/>
    </xf>
    <xf numFmtId="0" fontId="10" fillId="0" borderId="8" xfId="0" applyNumberFormat="1" applyFont="1" applyBorder="1" applyAlignment="1">
      <alignment vertical="top" wrapText="1"/>
    </xf>
    <xf numFmtId="0" fontId="2" fillId="0" borderId="12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8" xfId="0" applyNumberFormat="1" applyFont="1" applyBorder="1" applyAlignment="1">
      <alignment vertical="top" wrapText="1"/>
    </xf>
    <xf numFmtId="0" fontId="11" fillId="0" borderId="9" xfId="0" applyNumberFormat="1" applyFont="1" applyBorder="1" applyAlignment="1">
      <alignment vertical="top" wrapText="1"/>
    </xf>
    <xf numFmtId="0" fontId="2" fillId="0" borderId="10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000000"/>
      <rgbColor rgb="00F5F5F5"/>
      <rgbColor rgb="000000FF"/>
      <rgbColor rgb="00CDCDCD"/>
      <rgbColor rgb="00FFFF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showGridLines="0" tabSelected="1" topLeftCell="B6" zoomScale="118" workbookViewId="0">
      <selection activeCell="G9" sqref="G9:J36"/>
    </sheetView>
  </sheetViews>
  <sheetFormatPr baseColWidth="10" defaultColWidth="10.1640625" defaultRowHeight="20" customHeight="1" x14ac:dyDescent="0.15"/>
  <cols>
    <col min="1" max="1" width="11" style="1" customWidth="1"/>
    <col min="2" max="2" width="45.5" style="1" customWidth="1"/>
    <col min="3" max="3" width="5.83203125" style="1" customWidth="1"/>
    <col min="4" max="4" width="10.1640625" style="1" customWidth="1"/>
    <col min="5" max="5" width="8.5" style="1" customWidth="1"/>
    <col min="6" max="6" width="3.6640625" style="1" customWidth="1"/>
    <col min="7" max="7" width="34.33203125" style="1" customWidth="1"/>
    <col min="8" max="8" width="6.1640625" style="68" customWidth="1"/>
    <col min="9" max="9" width="1.1640625" style="1" customWidth="1"/>
    <col min="10" max="10" width="30.5" style="1" customWidth="1"/>
    <col min="11" max="11" width="6.6640625" style="68" customWidth="1"/>
    <col min="12" max="16384" width="10.1640625" style="1"/>
  </cols>
  <sheetData>
    <row r="1" spans="1:13" ht="20" customHeight="1" x14ac:dyDescent="0.15">
      <c r="A1" s="3"/>
      <c r="B1" s="13"/>
      <c r="C1" s="44" t="s">
        <v>34</v>
      </c>
      <c r="D1" s="45"/>
      <c r="E1" s="45"/>
      <c r="F1" s="45"/>
      <c r="G1" s="45"/>
      <c r="H1" s="45"/>
      <c r="I1" s="45"/>
      <c r="J1" s="45"/>
      <c r="K1" s="66"/>
      <c r="L1" s="3"/>
      <c r="M1" s="3"/>
    </row>
    <row r="2" spans="1:13" ht="20" customHeight="1" x14ac:dyDescent="0.15">
      <c r="A2" s="3"/>
      <c r="B2" s="14" t="s">
        <v>25</v>
      </c>
      <c r="C2" s="46" t="s">
        <v>44</v>
      </c>
      <c r="D2" s="47"/>
      <c r="E2" s="47"/>
      <c r="F2" s="47"/>
      <c r="G2" s="47"/>
      <c r="H2" s="47"/>
      <c r="I2" s="47"/>
      <c r="J2" s="47"/>
      <c r="K2" s="66"/>
      <c r="L2" s="3"/>
      <c r="M2" s="3"/>
    </row>
    <row r="3" spans="1:13" ht="20" customHeight="1" x14ac:dyDescent="0.15">
      <c r="A3" s="3"/>
      <c r="B3" s="14" t="s">
        <v>9</v>
      </c>
      <c r="C3" s="46" t="s">
        <v>11</v>
      </c>
      <c r="D3" s="47"/>
      <c r="E3" s="47"/>
      <c r="F3" s="47"/>
      <c r="G3" s="47"/>
      <c r="H3" s="47"/>
      <c r="I3" s="47"/>
      <c r="J3" s="47"/>
      <c r="K3" s="66"/>
      <c r="L3" s="3"/>
      <c r="M3" s="3"/>
    </row>
    <row r="4" spans="1:13" ht="20" customHeight="1" x14ac:dyDescent="0.15">
      <c r="A4" s="3"/>
      <c r="B4" s="14" t="s">
        <v>8</v>
      </c>
      <c r="C4" s="46" t="s">
        <v>16</v>
      </c>
      <c r="D4" s="47"/>
      <c r="E4" s="47"/>
      <c r="F4" s="47"/>
      <c r="G4" s="47"/>
      <c r="H4" s="47"/>
      <c r="I4" s="47"/>
      <c r="J4" s="47"/>
      <c r="K4" s="66"/>
      <c r="L4" s="3"/>
      <c r="M4" s="3"/>
    </row>
    <row r="5" spans="1:13" ht="20" customHeight="1" x14ac:dyDescent="0.15">
      <c r="A5" s="3"/>
      <c r="B5" s="14" t="s">
        <v>10</v>
      </c>
      <c r="C5" s="48" t="s">
        <v>12</v>
      </c>
      <c r="D5" s="49"/>
      <c r="E5" s="49"/>
      <c r="F5" s="49"/>
      <c r="G5" s="49"/>
      <c r="H5" s="49"/>
      <c r="I5" s="49"/>
      <c r="J5" s="49"/>
      <c r="K5" s="66"/>
      <c r="L5" s="3"/>
      <c r="M5" s="3"/>
    </row>
    <row r="6" spans="1:13" ht="20" customHeight="1" x14ac:dyDescent="0.15">
      <c r="A6" s="3"/>
      <c r="B6" s="3"/>
      <c r="C6" s="3"/>
      <c r="D6" s="3"/>
      <c r="E6" s="3"/>
      <c r="F6" s="3"/>
      <c r="G6" s="3"/>
      <c r="H6" s="66"/>
      <c r="I6" s="3"/>
      <c r="J6" s="3"/>
      <c r="K6" s="66"/>
      <c r="L6" s="3"/>
      <c r="M6" s="3"/>
    </row>
    <row r="7" spans="1:13" ht="15.75" customHeight="1" x14ac:dyDescent="0.15">
      <c r="A7" s="7" t="s">
        <v>0</v>
      </c>
      <c r="B7" s="7" t="s">
        <v>17</v>
      </c>
      <c r="C7" s="7" t="s">
        <v>4</v>
      </c>
      <c r="D7" s="3"/>
      <c r="E7" s="51" t="s">
        <v>5</v>
      </c>
      <c r="F7" s="51"/>
      <c r="G7" s="51"/>
      <c r="H7" s="51"/>
      <c r="I7" s="51"/>
      <c r="J7" s="51"/>
      <c r="K7" s="51"/>
      <c r="L7" s="3"/>
      <c r="M7" s="3"/>
    </row>
    <row r="8" spans="1:13" ht="16.5" customHeight="1" x14ac:dyDescent="0.2">
      <c r="A8" s="8" t="s">
        <v>1</v>
      </c>
      <c r="B8" s="8"/>
      <c r="C8" s="31"/>
      <c r="D8" s="3"/>
      <c r="E8" s="43" t="s">
        <v>6</v>
      </c>
      <c r="F8" s="43"/>
      <c r="G8" s="43" t="s">
        <v>2</v>
      </c>
      <c r="H8" s="43" t="s">
        <v>4</v>
      </c>
      <c r="I8" s="43"/>
      <c r="J8" s="43" t="s">
        <v>3</v>
      </c>
      <c r="K8" s="43" t="s">
        <v>4</v>
      </c>
      <c r="L8" s="3"/>
      <c r="M8" s="3"/>
    </row>
    <row r="9" spans="1:13" ht="12.5" customHeight="1" x14ac:dyDescent="0.2">
      <c r="A9" s="32"/>
      <c r="B9" s="8"/>
      <c r="C9" s="31"/>
      <c r="D9" s="3"/>
      <c r="E9" s="52" t="s">
        <v>23</v>
      </c>
      <c r="F9" s="19"/>
      <c r="G9" s="27" t="s">
        <v>20</v>
      </c>
      <c r="H9" s="70"/>
      <c r="I9" s="71"/>
      <c r="J9" s="72" t="s">
        <v>20</v>
      </c>
      <c r="K9" s="24"/>
      <c r="L9" s="3"/>
      <c r="M9" s="3"/>
    </row>
    <row r="10" spans="1:13" ht="15.5" customHeight="1" x14ac:dyDescent="0.2">
      <c r="A10" s="8"/>
      <c r="B10" s="8"/>
      <c r="C10" s="31"/>
      <c r="D10" s="3"/>
      <c r="E10" s="52"/>
      <c r="F10" s="25"/>
      <c r="G10" s="73" t="s">
        <v>42</v>
      </c>
      <c r="H10" s="74">
        <v>6</v>
      </c>
      <c r="I10" s="75"/>
      <c r="J10" s="73" t="s">
        <v>39</v>
      </c>
      <c r="K10" s="35">
        <v>6</v>
      </c>
      <c r="L10" s="3"/>
      <c r="M10" s="3"/>
    </row>
    <row r="11" spans="1:13" ht="15" x14ac:dyDescent="0.2">
      <c r="A11" s="8"/>
      <c r="B11" s="8"/>
      <c r="C11" s="31"/>
      <c r="D11" s="3"/>
      <c r="E11" s="52"/>
      <c r="F11" s="22"/>
      <c r="G11" s="42" t="s">
        <v>29</v>
      </c>
      <c r="H11" s="76">
        <v>6</v>
      </c>
      <c r="I11" s="75"/>
      <c r="J11" s="72"/>
      <c r="K11" s="24"/>
      <c r="L11" s="3"/>
      <c r="M11" s="3"/>
    </row>
    <row r="12" spans="1:13" ht="14" x14ac:dyDescent="0.2">
      <c r="A12" s="8"/>
      <c r="B12" s="8"/>
      <c r="C12" s="31"/>
      <c r="D12" s="3"/>
      <c r="E12" s="52"/>
      <c r="F12" s="25"/>
      <c r="G12" s="77"/>
      <c r="H12" s="78"/>
      <c r="I12" s="79"/>
      <c r="J12" s="80"/>
      <c r="K12" s="35"/>
      <c r="L12" s="3"/>
      <c r="M12" s="3"/>
    </row>
    <row r="13" spans="1:13" ht="15" customHeight="1" x14ac:dyDescent="0.2">
      <c r="A13" s="8"/>
      <c r="B13" s="8"/>
      <c r="C13" s="31"/>
      <c r="D13" s="3"/>
      <c r="E13" s="52"/>
      <c r="F13" s="19"/>
      <c r="G13" s="27" t="s">
        <v>43</v>
      </c>
      <c r="H13" s="81"/>
      <c r="I13" s="82"/>
      <c r="J13" s="27" t="s">
        <v>43</v>
      </c>
      <c r="K13" s="16"/>
      <c r="L13" s="3"/>
      <c r="M13" s="3"/>
    </row>
    <row r="14" spans="1:13" ht="15" customHeight="1" x14ac:dyDescent="0.2">
      <c r="A14" s="8"/>
      <c r="B14" s="8"/>
      <c r="C14" s="31"/>
      <c r="D14" s="3"/>
      <c r="E14" s="52"/>
      <c r="F14" s="28"/>
      <c r="G14" s="62" t="s">
        <v>40</v>
      </c>
      <c r="H14" s="76">
        <v>6</v>
      </c>
      <c r="I14" s="83"/>
      <c r="J14" s="62" t="s">
        <v>41</v>
      </c>
      <c r="K14" s="24">
        <v>6</v>
      </c>
      <c r="L14" s="3"/>
      <c r="M14" s="3"/>
    </row>
    <row r="15" spans="1:13" ht="14" customHeight="1" x14ac:dyDescent="0.2">
      <c r="A15" s="8"/>
      <c r="B15" s="8"/>
      <c r="C15" s="31"/>
      <c r="D15" s="3"/>
      <c r="E15" s="52"/>
      <c r="F15" s="22"/>
      <c r="G15" s="63"/>
      <c r="H15" s="78"/>
      <c r="I15" s="80"/>
      <c r="J15" s="63"/>
      <c r="K15" s="35"/>
      <c r="L15" s="3"/>
      <c r="M15" s="3"/>
    </row>
    <row r="16" spans="1:13" ht="15" x14ac:dyDescent="0.2">
      <c r="A16" s="8"/>
      <c r="B16" s="8"/>
      <c r="C16" s="31"/>
      <c r="D16" s="3"/>
      <c r="E16" s="52"/>
      <c r="F16" s="9"/>
      <c r="G16" s="84" t="s">
        <v>28</v>
      </c>
      <c r="H16" s="85">
        <v>6</v>
      </c>
      <c r="I16" s="83"/>
      <c r="J16" s="86" t="s">
        <v>26</v>
      </c>
      <c r="K16" s="24">
        <v>9</v>
      </c>
      <c r="L16" s="3"/>
      <c r="M16" s="3"/>
    </row>
    <row r="17" spans="1:13" ht="14" x14ac:dyDescent="0.2">
      <c r="A17" s="8"/>
      <c r="B17" s="8"/>
      <c r="C17" s="31"/>
      <c r="D17" s="3"/>
      <c r="E17" s="52"/>
      <c r="F17" s="9"/>
      <c r="G17" s="17"/>
      <c r="H17" s="85"/>
      <c r="I17" s="83"/>
      <c r="J17" s="87"/>
      <c r="K17" s="24"/>
      <c r="L17" s="3"/>
      <c r="M17" s="3"/>
    </row>
    <row r="18" spans="1:13" ht="14" x14ac:dyDescent="0.2">
      <c r="A18" s="8"/>
      <c r="B18" s="8"/>
      <c r="C18" s="31"/>
      <c r="D18" s="3"/>
      <c r="E18" s="52"/>
      <c r="F18" s="18"/>
      <c r="G18" s="88"/>
      <c r="H18" s="74"/>
      <c r="I18" s="80"/>
      <c r="J18" s="75"/>
      <c r="K18" s="35"/>
      <c r="L18" s="3"/>
      <c r="M18" s="3"/>
    </row>
    <row r="19" spans="1:13" ht="15" customHeight="1" x14ac:dyDescent="0.2">
      <c r="A19" s="8"/>
      <c r="B19" s="8"/>
      <c r="C19" s="31"/>
      <c r="D19" s="3"/>
      <c r="E19" s="52"/>
      <c r="F19" s="15"/>
      <c r="G19" s="54" t="s">
        <v>27</v>
      </c>
      <c r="H19" s="70">
        <v>6</v>
      </c>
      <c r="I19" s="89"/>
      <c r="J19" s="54" t="s">
        <v>47</v>
      </c>
      <c r="K19" s="16">
        <v>6</v>
      </c>
      <c r="L19" s="3"/>
      <c r="M19" s="3"/>
    </row>
    <row r="20" spans="1:13" ht="13.5" customHeight="1" x14ac:dyDescent="0.2">
      <c r="A20" s="8"/>
      <c r="B20" s="8"/>
      <c r="C20" s="31"/>
      <c r="D20" s="3"/>
      <c r="E20" s="52"/>
      <c r="F20" s="9"/>
      <c r="G20" s="55"/>
      <c r="H20" s="85"/>
      <c r="I20" s="83"/>
      <c r="J20" s="55"/>
      <c r="K20" s="24"/>
      <c r="L20" s="3"/>
      <c r="M20" s="3"/>
    </row>
    <row r="21" spans="1:13" ht="14" x14ac:dyDescent="0.2">
      <c r="A21" s="8"/>
      <c r="B21" s="8"/>
      <c r="C21" s="31"/>
      <c r="D21" s="3"/>
      <c r="E21" s="53"/>
      <c r="F21" s="18"/>
      <c r="G21" s="90"/>
      <c r="H21" s="74"/>
      <c r="I21" s="80"/>
      <c r="J21" s="90"/>
      <c r="K21" s="35"/>
      <c r="L21" s="3"/>
      <c r="M21" s="3"/>
    </row>
    <row r="22" spans="1:13" ht="14" x14ac:dyDescent="0.2">
      <c r="A22" s="8"/>
      <c r="B22" s="8"/>
      <c r="C22" s="31"/>
      <c r="D22" s="3"/>
      <c r="E22" s="7"/>
      <c r="F22" s="38"/>
      <c r="G22" s="38"/>
      <c r="H22" s="38">
        <f>SUM(H9:H21)</f>
        <v>30</v>
      </c>
      <c r="I22" s="7"/>
      <c r="J22" s="7"/>
      <c r="K22" s="7">
        <f>SUM(K9:K21)</f>
        <v>27</v>
      </c>
      <c r="L22" s="3"/>
      <c r="M22" s="3"/>
    </row>
    <row r="23" spans="1:13" ht="15" customHeight="1" x14ac:dyDescent="0.2">
      <c r="A23" s="8"/>
      <c r="B23" s="8"/>
      <c r="C23" s="31"/>
      <c r="D23" s="3"/>
      <c r="E23" s="56" t="s">
        <v>7</v>
      </c>
      <c r="F23" s="15"/>
      <c r="G23" s="64" t="s">
        <v>30</v>
      </c>
      <c r="H23" s="70">
        <v>6</v>
      </c>
      <c r="I23" s="91"/>
      <c r="J23" s="27" t="s">
        <v>20</v>
      </c>
      <c r="K23" s="16"/>
      <c r="L23" s="3"/>
      <c r="M23" s="3"/>
    </row>
    <row r="24" spans="1:13" ht="15" customHeight="1" x14ac:dyDescent="0.2">
      <c r="A24" s="8"/>
      <c r="B24" s="8"/>
      <c r="C24" s="31"/>
      <c r="D24" s="3"/>
      <c r="E24" s="57"/>
      <c r="F24" s="39"/>
      <c r="G24" s="65"/>
      <c r="H24" s="74"/>
      <c r="I24" s="92"/>
      <c r="J24" s="93" t="s">
        <v>14</v>
      </c>
      <c r="K24" s="24">
        <v>6</v>
      </c>
      <c r="L24" s="3"/>
      <c r="M24" s="3"/>
    </row>
    <row r="25" spans="1:13" ht="14" x14ac:dyDescent="0.2">
      <c r="A25" s="8"/>
      <c r="B25" s="8"/>
      <c r="C25" s="31"/>
      <c r="D25" s="3"/>
      <c r="E25" s="57"/>
      <c r="F25" s="9"/>
      <c r="G25" s="60" t="s">
        <v>31</v>
      </c>
      <c r="H25" s="70">
        <v>6</v>
      </c>
      <c r="I25" s="88"/>
      <c r="J25" s="94"/>
      <c r="K25" s="35"/>
      <c r="L25" s="3"/>
      <c r="M25" s="3"/>
    </row>
    <row r="26" spans="1:13" ht="15" customHeight="1" x14ac:dyDescent="0.2">
      <c r="A26" s="8"/>
      <c r="B26" s="8"/>
      <c r="C26" s="31"/>
      <c r="D26" s="3"/>
      <c r="E26" s="57"/>
      <c r="F26" s="39"/>
      <c r="G26" s="61"/>
      <c r="H26" s="85"/>
      <c r="I26" s="95"/>
      <c r="J26" s="20"/>
      <c r="K26" s="16"/>
      <c r="L26" s="3"/>
      <c r="M26" s="3"/>
    </row>
    <row r="27" spans="1:13" ht="14" x14ac:dyDescent="0.2">
      <c r="A27" s="8"/>
      <c r="B27" s="8"/>
      <c r="C27" s="31"/>
      <c r="D27" s="3"/>
      <c r="E27" s="57"/>
      <c r="F27" s="9"/>
      <c r="G27" s="79"/>
      <c r="H27" s="74"/>
      <c r="I27" s="96"/>
      <c r="J27" s="72"/>
      <c r="K27" s="35"/>
      <c r="L27" s="3"/>
      <c r="M27" s="3"/>
    </row>
    <row r="28" spans="1:13" ht="12.75" customHeight="1" x14ac:dyDescent="0.2">
      <c r="A28" s="8"/>
      <c r="B28" s="8"/>
      <c r="C28" s="31"/>
      <c r="D28" s="3"/>
      <c r="E28" s="57"/>
      <c r="F28" s="39"/>
      <c r="G28" s="27" t="s">
        <v>19</v>
      </c>
      <c r="H28" s="70"/>
      <c r="I28" s="95"/>
      <c r="J28" s="27"/>
      <c r="K28" s="21"/>
      <c r="L28" s="3"/>
      <c r="M28" s="3"/>
    </row>
    <row r="29" spans="1:13" ht="15" x14ac:dyDescent="0.2">
      <c r="A29" s="8"/>
      <c r="B29" s="8"/>
      <c r="C29" s="31"/>
      <c r="D29" s="3"/>
      <c r="E29" s="57"/>
      <c r="F29" s="9"/>
      <c r="G29" s="93" t="s">
        <v>14</v>
      </c>
      <c r="H29" s="85">
        <v>9</v>
      </c>
      <c r="I29" s="97"/>
      <c r="J29" s="83"/>
      <c r="K29" s="23"/>
      <c r="L29" s="3"/>
      <c r="M29" s="3"/>
    </row>
    <row r="30" spans="1:13" ht="14" x14ac:dyDescent="0.2">
      <c r="A30" s="33"/>
      <c r="B30" s="8"/>
      <c r="C30" s="31"/>
      <c r="D30" s="3"/>
      <c r="E30" s="57"/>
      <c r="F30" s="9"/>
      <c r="G30" s="80" t="s">
        <v>45</v>
      </c>
      <c r="H30" s="74"/>
      <c r="I30" s="88"/>
      <c r="J30" s="94"/>
      <c r="K30" s="67"/>
      <c r="L30" s="3"/>
      <c r="M30" s="3"/>
    </row>
    <row r="31" spans="1:13" ht="15" x14ac:dyDescent="0.2">
      <c r="A31" s="33"/>
      <c r="B31" s="8"/>
      <c r="C31" s="31"/>
      <c r="D31" s="3"/>
      <c r="E31" s="57"/>
      <c r="F31" s="9"/>
      <c r="G31" s="40" t="s">
        <v>15</v>
      </c>
      <c r="H31" s="70"/>
      <c r="I31" s="98"/>
      <c r="J31" s="42" t="s">
        <v>18</v>
      </c>
      <c r="K31" s="16">
        <v>27</v>
      </c>
      <c r="L31" s="3"/>
      <c r="M31" s="3"/>
    </row>
    <row r="32" spans="1:13" ht="15" x14ac:dyDescent="0.2">
      <c r="A32" s="33"/>
      <c r="B32" s="8"/>
      <c r="C32" s="31"/>
      <c r="D32" s="3"/>
      <c r="E32" s="57"/>
      <c r="F32" s="9"/>
      <c r="G32" s="99" t="s">
        <v>14</v>
      </c>
      <c r="H32" s="85">
        <v>9</v>
      </c>
      <c r="I32" s="100"/>
      <c r="J32" s="26"/>
      <c r="K32" s="24"/>
      <c r="L32" s="3"/>
    </row>
    <row r="33" spans="1:13" ht="14" x14ac:dyDescent="0.2">
      <c r="A33" s="33"/>
      <c r="B33" s="8"/>
      <c r="C33" s="31"/>
      <c r="D33" s="3"/>
      <c r="E33" s="57"/>
      <c r="F33" s="9"/>
      <c r="G33" s="75" t="s">
        <v>45</v>
      </c>
      <c r="H33" s="85"/>
      <c r="I33" s="100"/>
      <c r="J33" s="26"/>
      <c r="K33" s="24"/>
      <c r="L33" s="3"/>
    </row>
    <row r="34" spans="1:13" ht="14" x14ac:dyDescent="0.2">
      <c r="A34" s="33"/>
      <c r="B34" s="8"/>
      <c r="C34" s="31"/>
      <c r="D34" s="3"/>
      <c r="E34" s="57"/>
      <c r="F34" s="9"/>
      <c r="G34" s="41" t="s">
        <v>46</v>
      </c>
      <c r="H34" s="74"/>
      <c r="I34" s="100"/>
      <c r="J34" s="26"/>
      <c r="K34" s="24"/>
      <c r="L34" s="3"/>
    </row>
    <row r="35" spans="1:13" ht="14" x14ac:dyDescent="0.2">
      <c r="A35" s="33"/>
      <c r="B35" s="8"/>
      <c r="C35" s="31"/>
      <c r="D35" s="3"/>
      <c r="E35" s="57"/>
      <c r="F35" s="9"/>
      <c r="G35" s="97"/>
      <c r="H35" s="85"/>
      <c r="I35" s="100"/>
      <c r="J35" s="26"/>
      <c r="K35" s="24"/>
      <c r="L35" s="3"/>
      <c r="M35" s="3"/>
    </row>
    <row r="36" spans="1:13" ht="15.75" customHeight="1" x14ac:dyDescent="0.15">
      <c r="A36" s="10"/>
      <c r="B36" s="11" t="s">
        <v>13</v>
      </c>
      <c r="C36" s="12">
        <f>SUM(C8:C35)</f>
        <v>0</v>
      </c>
      <c r="D36" s="3"/>
      <c r="E36" s="58"/>
      <c r="F36" s="18"/>
      <c r="G36" s="97"/>
      <c r="H36" s="74"/>
      <c r="I36" s="96"/>
      <c r="J36" s="90"/>
      <c r="K36" s="24"/>
      <c r="L36" s="3"/>
      <c r="M36" s="3"/>
    </row>
    <row r="37" spans="1:13" ht="13" x14ac:dyDescent="0.15">
      <c r="A37" s="10"/>
      <c r="B37" s="34" t="s">
        <v>24</v>
      </c>
      <c r="C37" s="12">
        <f>SUMIF(A8:A35,"=INF/01",C8:C35)+SUMIF(A8:A35,"=ING-INF/05",C8:C35)</f>
        <v>0</v>
      </c>
      <c r="D37" s="3"/>
      <c r="E37" s="7"/>
      <c r="F37" s="7"/>
      <c r="G37" s="7"/>
      <c r="H37" s="7">
        <f>SUM(H23:H36)</f>
        <v>30</v>
      </c>
      <c r="I37" s="7"/>
      <c r="J37" s="7"/>
      <c r="K37" s="7">
        <f>SUM(K23:K36)+H22+K22+H37</f>
        <v>120</v>
      </c>
      <c r="L37" s="3"/>
      <c r="M37" s="3"/>
    </row>
    <row r="38" spans="1:13" ht="20" customHeight="1" x14ac:dyDescent="0.15">
      <c r="A38" s="3"/>
      <c r="B38" s="3"/>
      <c r="C38" s="3"/>
      <c r="D38" s="3"/>
      <c r="E38" s="3"/>
      <c r="F38" s="3"/>
      <c r="G38" s="3"/>
      <c r="H38" s="66"/>
      <c r="I38" s="3"/>
      <c r="J38" s="3"/>
      <c r="K38" s="66"/>
      <c r="L38" s="3"/>
      <c r="M38" s="3"/>
    </row>
    <row r="39" spans="1:13" ht="20" customHeight="1" x14ac:dyDescent="0.15">
      <c r="A39" s="29" t="s">
        <v>21</v>
      </c>
      <c r="B39" s="3"/>
      <c r="C39" s="3"/>
      <c r="D39" s="3"/>
      <c r="E39" s="4" t="s">
        <v>32</v>
      </c>
      <c r="F39" s="4"/>
      <c r="G39" s="3"/>
      <c r="H39" s="66"/>
      <c r="I39" s="50"/>
      <c r="J39" s="50"/>
      <c r="K39" s="50"/>
      <c r="L39" s="3"/>
      <c r="M39" s="3"/>
    </row>
    <row r="40" spans="1:13" ht="20" customHeight="1" x14ac:dyDescent="0.15">
      <c r="A40" s="3"/>
      <c r="B40" s="3" t="s">
        <v>22</v>
      </c>
      <c r="C40" s="3"/>
      <c r="D40" s="3"/>
      <c r="E40" s="6" t="s">
        <v>33</v>
      </c>
      <c r="F40" s="4"/>
      <c r="G40" s="3"/>
      <c r="H40" s="66"/>
      <c r="I40" s="37"/>
      <c r="J40" s="37"/>
      <c r="K40" s="69"/>
      <c r="L40" s="3"/>
      <c r="M40" s="3"/>
    </row>
    <row r="41" spans="1:13" ht="20" customHeight="1" x14ac:dyDescent="0.15">
      <c r="A41" s="3"/>
      <c r="B41" s="30" t="s">
        <v>38</v>
      </c>
      <c r="C41" s="3"/>
      <c r="D41" s="3"/>
      <c r="E41" s="4"/>
      <c r="F41" s="4"/>
      <c r="G41" s="5"/>
      <c r="H41" s="66"/>
      <c r="J41" s="59"/>
      <c r="K41" s="59"/>
      <c r="L41" s="59"/>
      <c r="M41" s="3"/>
    </row>
    <row r="42" spans="1:13" ht="20" customHeight="1" x14ac:dyDescent="0.15">
      <c r="A42" s="3"/>
      <c r="B42" s="30"/>
      <c r="C42" s="3"/>
      <c r="D42" s="3"/>
      <c r="E42" s="4"/>
      <c r="F42" s="4"/>
      <c r="G42" s="5"/>
      <c r="H42" s="66"/>
      <c r="J42" s="36"/>
      <c r="K42" s="5"/>
      <c r="L42" s="36"/>
      <c r="M42" s="3"/>
    </row>
    <row r="43" spans="1:13" ht="20" customHeight="1" x14ac:dyDescent="0.15">
      <c r="A43" s="29" t="s">
        <v>35</v>
      </c>
      <c r="B43" s="3" t="s">
        <v>36</v>
      </c>
      <c r="C43" s="3"/>
      <c r="D43" s="3"/>
      <c r="I43" s="50"/>
      <c r="J43" s="50"/>
      <c r="K43" s="50"/>
      <c r="L43" s="3"/>
      <c r="M43" s="3"/>
    </row>
    <row r="44" spans="1:13" ht="20" customHeight="1" x14ac:dyDescent="0.15">
      <c r="A44" s="3"/>
      <c r="B44" s="3" t="s">
        <v>37</v>
      </c>
      <c r="C44" s="3"/>
      <c r="D44" s="3"/>
      <c r="M44" s="3"/>
    </row>
    <row r="45" spans="1:13" ht="20" customHeight="1" x14ac:dyDescent="0.15">
      <c r="A45" s="3"/>
      <c r="B45" s="3"/>
      <c r="C45" s="3"/>
      <c r="D45" s="3"/>
      <c r="E45" s="4"/>
      <c r="F45" s="4"/>
      <c r="G45" s="5"/>
      <c r="H45" s="66"/>
      <c r="L45" s="3"/>
      <c r="M45" s="3"/>
    </row>
    <row r="46" spans="1:13" ht="20" customHeight="1" x14ac:dyDescent="0.15">
      <c r="I46" s="2"/>
      <c r="J46" s="2"/>
      <c r="K46" s="2"/>
    </row>
  </sheetData>
  <mergeCells count="17">
    <mergeCell ref="I43:K43"/>
    <mergeCell ref="E7:K7"/>
    <mergeCell ref="E9:E21"/>
    <mergeCell ref="G19:G20"/>
    <mergeCell ref="J19:J20"/>
    <mergeCell ref="E23:E36"/>
    <mergeCell ref="I39:K39"/>
    <mergeCell ref="J41:L41"/>
    <mergeCell ref="G25:G26"/>
    <mergeCell ref="G14:G15"/>
    <mergeCell ref="J14:J15"/>
    <mergeCell ref="G23:G24"/>
    <mergeCell ref="C1:J1"/>
    <mergeCell ref="C2:J2"/>
    <mergeCell ref="C4:J4"/>
    <mergeCell ref="C3:J3"/>
    <mergeCell ref="C5:J5"/>
  </mergeCells>
  <pageMargins left="0.25" right="0.25" top="0.75" bottom="0.75" header="0.3" footer="0.3"/>
  <pageSetup paperSize="9" scale="67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StudyPlan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Ruggieri</dc:creator>
  <cp:lastModifiedBy>Antonio Frangioni</cp:lastModifiedBy>
  <cp:lastPrinted>2014-05-13T15:02:37Z</cp:lastPrinted>
  <dcterms:created xsi:type="dcterms:W3CDTF">2013-09-02T10:54:27Z</dcterms:created>
  <dcterms:modified xsi:type="dcterms:W3CDTF">2026-07-08T09:42:43Z</dcterms:modified>
</cp:coreProperties>
</file>